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184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H27"/>
  <c r="I27"/>
  <c r="G28"/>
  <c r="H28"/>
  <c r="I28"/>
  <c r="G29"/>
  <c r="H29"/>
  <c r="I29"/>
  <c r="G30"/>
  <c r="H30"/>
  <c r="I30"/>
  <c r="G31"/>
  <c r="H31"/>
  <c r="I31"/>
  <c r="H33" l="1"/>
  <c r="H26"/>
  <c r="H24"/>
  <c r="H20"/>
  <c r="H22"/>
  <c r="H16"/>
  <c r="H6"/>
  <c r="H14"/>
  <c r="H18"/>
  <c r="G6"/>
  <c r="G7"/>
  <c r="I7" s="1"/>
  <c r="H7"/>
  <c r="G8"/>
  <c r="H8"/>
  <c r="G9"/>
  <c r="I9" s="1"/>
  <c r="H9"/>
  <c r="G10"/>
  <c r="H10"/>
  <c r="G11"/>
  <c r="I11" s="1"/>
  <c r="H11"/>
  <c r="G12"/>
  <c r="I12" s="1"/>
  <c r="H12"/>
  <c r="G13"/>
  <c r="I13" s="1"/>
  <c r="H13"/>
  <c r="G14"/>
  <c r="G15"/>
  <c r="I15" s="1"/>
  <c r="H15"/>
  <c r="G16"/>
  <c r="I16" s="1"/>
  <c r="G17"/>
  <c r="I17" s="1"/>
  <c r="H17"/>
  <c r="G18"/>
  <c r="G19"/>
  <c r="I19" s="1"/>
  <c r="H19"/>
  <c r="G20"/>
  <c r="G21"/>
  <c r="I21" s="1"/>
  <c r="H21"/>
  <c r="G22"/>
  <c r="G23"/>
  <c r="I23" s="1"/>
  <c r="H23"/>
  <c r="G24"/>
  <c r="G25"/>
  <c r="I25" s="1"/>
  <c r="H25"/>
  <c r="G26"/>
  <c r="G32"/>
  <c r="I32" s="1"/>
  <c r="H32"/>
  <c r="G33"/>
  <c r="I33" s="1"/>
  <c r="G34"/>
  <c r="I34" s="1"/>
  <c r="H34"/>
  <c r="G35"/>
  <c r="I35" s="1"/>
  <c r="H35"/>
  <c r="I26" l="1"/>
  <c r="I14"/>
  <c r="I6"/>
  <c r="I24"/>
  <c r="I22"/>
  <c r="I20"/>
  <c r="I18"/>
  <c r="I10"/>
  <c r="I8"/>
  <c r="H37"/>
  <c r="H38" l="1"/>
</calcChain>
</file>

<file path=xl/sharedStrings.xml><?xml version="1.0" encoding="utf-8"?>
<sst xmlns="http://schemas.openxmlformats.org/spreadsheetml/2006/main" count="137" uniqueCount="54">
  <si>
    <t>KOM</t>
  </si>
  <si>
    <t>Р.Б</t>
  </si>
  <si>
    <t>Назив</t>
  </si>
  <si>
    <t>Техничке карактеристике - опис</t>
  </si>
  <si>
    <t>Јеиница мере</t>
  </si>
  <si>
    <t>Количина</t>
  </si>
  <si>
    <t>Јединична цена без ПДВ-а</t>
  </si>
  <si>
    <t>Јединична цена са ПДВ-ом</t>
  </si>
  <si>
    <t>Укупна вредност без ПДВ-а</t>
  </si>
  <si>
    <t>Укупна вредност са ПДВ-ом</t>
  </si>
  <si>
    <t>Доставити узорак или каталог</t>
  </si>
  <si>
    <t>Да</t>
  </si>
  <si>
    <t>УКУПНА ВРЕДНОСТ ПОНУДЕ без ПДВ-а</t>
  </si>
  <si>
    <t>УКУПНА ВРЕДНОСТ ПОНУДЕ са ПДВ-ом</t>
  </si>
  <si>
    <t>Понуђач:</t>
  </si>
  <si>
    <t>ОБРАЗАЦ СТРУКТУРЕ ЦЕНЕ - Партија бр 2 - Тонери</t>
  </si>
  <si>
    <t>TONER ZA LASERSKI ŠTAMPAČ</t>
  </si>
  <si>
    <t>HP laser jet M12a-original ili odgovarajući (CF279A)</t>
  </si>
  <si>
    <t>HP PRO M452nw  CRNI original ili odgovarajući</t>
  </si>
  <si>
    <t>Canon MF - 421dw original ili odgovarajući</t>
  </si>
  <si>
    <r>
      <t xml:space="preserve">РОК И НАЧИН ПЛАЋАЊА </t>
    </r>
    <r>
      <rPr>
        <sz val="11"/>
        <color theme="1"/>
        <rFont val="Calibri"/>
        <family val="2"/>
        <scheme val="minor"/>
      </rPr>
      <t>(минимум 30 дана)</t>
    </r>
  </si>
  <si>
    <r>
      <t>РОК ИСПОРУКЕ</t>
    </r>
    <r>
      <rPr>
        <sz val="11"/>
        <color theme="1"/>
        <rFont val="Calibri"/>
        <family val="2"/>
        <scheme val="minor"/>
      </rPr>
      <t xml:space="preserve"> (максимум 5 дана од захтева наручиоца)</t>
    </r>
  </si>
  <si>
    <t>LASER JET Pro MFP M127fn - odgovarajući</t>
  </si>
  <si>
    <t>Bubanj za laserski štampač</t>
  </si>
  <si>
    <t>DRUM UNIT HP Laser Jet Pro MFP M227     CF232A</t>
  </si>
  <si>
    <t>DRUM UNIT CF219A HP MFP M130A</t>
  </si>
  <si>
    <t>HP PRO M452nw  PLAVI original ili odgovarajući</t>
  </si>
  <si>
    <t>HP PRO M452nw  ŽUTI original ili odgovarajući</t>
  </si>
  <si>
    <t>HP PRO M452nw  CRVENI original ili odgovarajući</t>
  </si>
  <si>
    <t>ЈНД-VI/2024  - Административни материјал</t>
  </si>
  <si>
    <t>TONER ZA  LASERSKI STAMPAC</t>
  </si>
  <si>
    <t>HP laser jet 1020-original ili odgovarajući</t>
  </si>
  <si>
    <t>HP LASER JET PRO MFP 428dw</t>
  </si>
  <si>
    <t>HP  LASER JET PRO HP200 COLOR M251n originalCRVENI</t>
  </si>
  <si>
    <t>HP  LASER JET PRO HP200 COLOR M252n original CRNI</t>
  </si>
  <si>
    <t>HP  LASER JET PRO HP200 COLOR M252n original PLAVI</t>
  </si>
  <si>
    <t>HP  LASER JET PRO HP200 COLOR M252n original ZUTI</t>
  </si>
  <si>
    <t>HP  LASER JET PRO HP200 COLOR M252n originalCRVENI</t>
  </si>
  <si>
    <t>HP LASER JET P2035 ili odgovarajući</t>
  </si>
  <si>
    <t>Toner za leserski štampač laser Jet pro М402dn</t>
  </si>
  <si>
    <t>TONER ZA  LASERSKI ŠTAMPAČ</t>
  </si>
  <si>
    <t xml:space="preserve"> HP MFP M130A</t>
  </si>
  <si>
    <t>HP MFP M130fw</t>
  </si>
  <si>
    <t>HP Laser Jet Pro MFP M227</t>
  </si>
  <si>
    <t>Xerox Phaser  Workcentre 3025 BI</t>
  </si>
  <si>
    <t>Kyocera M2040dn  original ili odgovarajući TK-1170</t>
  </si>
  <si>
    <t>Kom</t>
  </si>
  <si>
    <t>Kyocera P2040dn  original ili odgovarajući TK-1160</t>
  </si>
  <si>
    <t>HP Laser Jet Pro M 203dn -original ili odgovarajući CF230A</t>
  </si>
  <si>
    <t>HP Laser Jet Pro 1102-original ili odgovarajući CE285A</t>
  </si>
  <si>
    <t>HP Color LaserJet Pro M454dw - crni W2030A sa Čipom</t>
  </si>
  <si>
    <t>HP Color LaserJet Pro M454dw -plavi W2031A sa Čipom</t>
  </si>
  <si>
    <t>HP Color LaserJet Pro M454dw - žuti W2032A sa Čipom</t>
  </si>
  <si>
    <t>HP Color LaserJet Pro M454dw - crveni W2033A sa Čipom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</si>
</sst>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scheme val="minor"/>
    </font>
    <font>
      <sz val="11"/>
      <name val="Arial"/>
      <family val="2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0" borderId="0" xfId="0" applyFont="1" applyFill="1" applyBorder="1" applyAlignment="1" applyProtection="1">
      <alignment vertical="center"/>
    </xf>
    <xf numFmtId="0" fontId="0" fillId="0" borderId="1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0" fontId="0" fillId="0" borderId="10" xfId="0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 applyProtection="1">
      <alignment horizontal="right" vertical="center"/>
      <protection locked="0" hidden="1"/>
    </xf>
    <xf numFmtId="4" fontId="12" fillId="0" borderId="2" xfId="0" applyNumberFormat="1" applyFont="1" applyBorder="1" applyAlignment="1" applyProtection="1">
      <alignment horizontal="right" vertical="center"/>
      <protection hidden="1"/>
    </xf>
    <xf numFmtId="0" fontId="13" fillId="0" borderId="2" xfId="0" applyFont="1" applyBorder="1" applyAlignment="1">
      <alignment vertical="center" wrapText="1"/>
    </xf>
    <xf numFmtId="4" fontId="11" fillId="0" borderId="2" xfId="0" applyNumberFormat="1" applyFont="1" applyBorder="1" applyAlignment="1">
      <alignment wrapText="1"/>
    </xf>
    <xf numFmtId="4" fontId="14" fillId="0" borderId="13" xfId="0" applyNumberFormat="1" applyFont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wrapText="1"/>
    </xf>
    <xf numFmtId="0" fontId="15" fillId="2" borderId="13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wrapText="1"/>
    </xf>
    <xf numFmtId="0" fontId="15" fillId="0" borderId="13" xfId="0" applyFont="1" applyBorder="1" applyAlignment="1">
      <alignment horizontal="center" vertical="center" wrapText="1"/>
    </xf>
  </cellXfs>
  <cellStyles count="1">
    <cellStyle name="Нормала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Канцелариј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анцелариј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Канцелариј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showZeros="0" tabSelected="1" workbookViewId="0">
      <selection activeCell="F6" sqref="F6"/>
    </sheetView>
  </sheetViews>
  <sheetFormatPr defaultRowHeight="15"/>
  <cols>
    <col min="1" max="1" width="4" style="4" customWidth="1"/>
    <col min="2" max="2" width="24.140625" style="14" customWidth="1"/>
    <col min="3" max="3" width="34.42578125" style="1" customWidth="1"/>
    <col min="4" max="5" width="9.140625" style="4"/>
    <col min="6" max="6" width="11" customWidth="1"/>
    <col min="7" max="7" width="11.42578125" customWidth="1"/>
    <col min="8" max="9" width="12.7109375" customWidth="1"/>
    <col min="10" max="10" width="9.140625" style="4"/>
  </cols>
  <sheetData>
    <row r="1" spans="1:10" ht="26.25" customHeight="1">
      <c r="B1" s="26" t="s">
        <v>15</v>
      </c>
      <c r="C1" s="26"/>
      <c r="D1" s="26"/>
      <c r="E1" s="26"/>
      <c r="F1" s="26"/>
      <c r="G1" s="26"/>
      <c r="H1" s="26"/>
      <c r="I1" s="26"/>
    </row>
    <row r="2" spans="1:10" ht="18.75">
      <c r="B2" s="27" t="s">
        <v>29</v>
      </c>
      <c r="C2" s="27"/>
      <c r="D2" s="27"/>
      <c r="E2" s="27"/>
      <c r="F2" s="27"/>
      <c r="G2" s="27"/>
      <c r="H2" s="27"/>
      <c r="I2" s="27"/>
    </row>
    <row r="3" spans="1:10" s="8" customFormat="1" ht="15.75">
      <c r="A3" s="7"/>
      <c r="B3" s="11" t="s">
        <v>14</v>
      </c>
      <c r="C3" s="25"/>
      <c r="D3" s="25"/>
      <c r="E3" s="25"/>
      <c r="F3" s="25"/>
      <c r="G3" s="25"/>
      <c r="H3" s="25"/>
      <c r="J3" s="7"/>
    </row>
    <row r="4" spans="1:10">
      <c r="B4" s="12"/>
    </row>
    <row r="5" spans="1:10" ht="48">
      <c r="A5" s="2" t="s">
        <v>1</v>
      </c>
      <c r="B5" s="13" t="s">
        <v>2</v>
      </c>
      <c r="C5" s="16" t="s">
        <v>3</v>
      </c>
      <c r="D5" s="3" t="s">
        <v>4</v>
      </c>
      <c r="E5" s="17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5" t="s">
        <v>10</v>
      </c>
    </row>
    <row r="6" spans="1:10" ht="26.25">
      <c r="A6" s="2">
        <v>1</v>
      </c>
      <c r="B6" s="31" t="s">
        <v>30</v>
      </c>
      <c r="C6" s="32" t="s">
        <v>31</v>
      </c>
      <c r="D6" s="33" t="s">
        <v>0</v>
      </c>
      <c r="E6" s="34">
        <v>3</v>
      </c>
      <c r="F6" s="35"/>
      <c r="G6" s="36">
        <f>F6*1.2</f>
        <v>0</v>
      </c>
      <c r="H6" s="36">
        <f>E6*F6</f>
        <v>0</v>
      </c>
      <c r="I6" s="36">
        <f>E6*G6</f>
        <v>0</v>
      </c>
      <c r="J6" s="2" t="s">
        <v>11</v>
      </c>
    </row>
    <row r="7" spans="1:10">
      <c r="A7" s="2">
        <v>2</v>
      </c>
      <c r="B7" s="31" t="s">
        <v>16</v>
      </c>
      <c r="C7" s="32" t="s">
        <v>32</v>
      </c>
      <c r="D7" s="33" t="s">
        <v>0</v>
      </c>
      <c r="E7" s="34">
        <v>10</v>
      </c>
      <c r="F7" s="35"/>
      <c r="G7" s="36">
        <f t="shared" ref="G7:G35" si="0">F7*1.2</f>
        <v>0</v>
      </c>
      <c r="H7" s="36">
        <f t="shared" ref="H7:H35" si="1">E7*F7</f>
        <v>0</v>
      </c>
      <c r="I7" s="36">
        <f t="shared" ref="I7:I35" si="2">E7*G7</f>
        <v>0</v>
      </c>
      <c r="J7" s="2" t="s">
        <v>11</v>
      </c>
    </row>
    <row r="8" spans="1:10" ht="26.25">
      <c r="A8" s="2">
        <v>3</v>
      </c>
      <c r="B8" s="31" t="s">
        <v>30</v>
      </c>
      <c r="C8" s="32" t="s">
        <v>33</v>
      </c>
      <c r="D8" s="33" t="s">
        <v>0</v>
      </c>
      <c r="E8" s="34">
        <v>1</v>
      </c>
      <c r="F8" s="35"/>
      <c r="G8" s="36">
        <f t="shared" si="0"/>
        <v>0</v>
      </c>
      <c r="H8" s="36">
        <f t="shared" si="1"/>
        <v>0</v>
      </c>
      <c r="I8" s="36">
        <f t="shared" si="2"/>
        <v>0</v>
      </c>
      <c r="J8" s="2" t="s">
        <v>11</v>
      </c>
    </row>
    <row r="9" spans="1:10" ht="26.25">
      <c r="A9" s="2">
        <v>4</v>
      </c>
      <c r="B9" s="31" t="s">
        <v>30</v>
      </c>
      <c r="C9" s="32" t="s">
        <v>34</v>
      </c>
      <c r="D9" s="33" t="s">
        <v>0</v>
      </c>
      <c r="E9" s="34">
        <v>8</v>
      </c>
      <c r="F9" s="35"/>
      <c r="G9" s="36">
        <f t="shared" si="0"/>
        <v>0</v>
      </c>
      <c r="H9" s="36">
        <f t="shared" si="1"/>
        <v>0</v>
      </c>
      <c r="I9" s="36">
        <f t="shared" si="2"/>
        <v>0</v>
      </c>
      <c r="J9" s="2" t="s">
        <v>11</v>
      </c>
    </row>
    <row r="10" spans="1:10" ht="26.25">
      <c r="A10" s="2">
        <v>5</v>
      </c>
      <c r="B10" s="31" t="s">
        <v>30</v>
      </c>
      <c r="C10" s="32" t="s">
        <v>35</v>
      </c>
      <c r="D10" s="33" t="s">
        <v>0</v>
      </c>
      <c r="E10" s="34">
        <v>8</v>
      </c>
      <c r="F10" s="35"/>
      <c r="G10" s="36">
        <f t="shared" si="0"/>
        <v>0</v>
      </c>
      <c r="H10" s="36">
        <f t="shared" si="1"/>
        <v>0</v>
      </c>
      <c r="I10" s="36">
        <f t="shared" si="2"/>
        <v>0</v>
      </c>
      <c r="J10" s="2" t="s">
        <v>11</v>
      </c>
    </row>
    <row r="11" spans="1:10" ht="26.25">
      <c r="A11" s="2">
        <v>6</v>
      </c>
      <c r="B11" s="31" t="s">
        <v>30</v>
      </c>
      <c r="C11" s="32" t="s">
        <v>36</v>
      </c>
      <c r="D11" s="33" t="s">
        <v>0</v>
      </c>
      <c r="E11" s="34">
        <v>8</v>
      </c>
      <c r="F11" s="35"/>
      <c r="G11" s="36">
        <f t="shared" si="0"/>
        <v>0</v>
      </c>
      <c r="H11" s="36">
        <f t="shared" si="1"/>
        <v>0</v>
      </c>
      <c r="I11" s="36">
        <f t="shared" si="2"/>
        <v>0</v>
      </c>
      <c r="J11" s="2" t="s">
        <v>11</v>
      </c>
    </row>
    <row r="12" spans="1:10" ht="26.25">
      <c r="A12" s="2">
        <v>7</v>
      </c>
      <c r="B12" s="31" t="s">
        <v>30</v>
      </c>
      <c r="C12" s="32" t="s">
        <v>37</v>
      </c>
      <c r="D12" s="33" t="s">
        <v>0</v>
      </c>
      <c r="E12" s="34">
        <v>8</v>
      </c>
      <c r="F12" s="35"/>
      <c r="G12" s="36">
        <f t="shared" si="0"/>
        <v>0</v>
      </c>
      <c r="H12" s="36">
        <f t="shared" si="1"/>
        <v>0</v>
      </c>
      <c r="I12" s="36">
        <f t="shared" si="2"/>
        <v>0</v>
      </c>
      <c r="J12" s="2" t="s">
        <v>11</v>
      </c>
    </row>
    <row r="13" spans="1:10" ht="19.5" customHeight="1">
      <c r="A13" s="2">
        <v>8</v>
      </c>
      <c r="B13" s="31" t="s">
        <v>30</v>
      </c>
      <c r="C13" s="32" t="s">
        <v>38</v>
      </c>
      <c r="D13" s="33" t="s">
        <v>0</v>
      </c>
      <c r="E13" s="34">
        <v>45</v>
      </c>
      <c r="F13" s="35"/>
      <c r="G13" s="36">
        <f t="shared" si="0"/>
        <v>0</v>
      </c>
      <c r="H13" s="36">
        <f t="shared" si="1"/>
        <v>0</v>
      </c>
      <c r="I13" s="36">
        <f t="shared" si="2"/>
        <v>0</v>
      </c>
      <c r="J13" s="2" t="s">
        <v>11</v>
      </c>
    </row>
    <row r="14" spans="1:10">
      <c r="A14" s="2">
        <v>9</v>
      </c>
      <c r="B14" s="31" t="s">
        <v>16</v>
      </c>
      <c r="C14" s="32" t="s">
        <v>22</v>
      </c>
      <c r="D14" s="33" t="s">
        <v>0</v>
      </c>
      <c r="E14" s="34">
        <v>6</v>
      </c>
      <c r="F14" s="35"/>
      <c r="G14" s="36">
        <f t="shared" si="0"/>
        <v>0</v>
      </c>
      <c r="H14" s="36">
        <f t="shared" si="1"/>
        <v>0</v>
      </c>
      <c r="I14" s="36">
        <f t="shared" si="2"/>
        <v>0</v>
      </c>
      <c r="J14" s="2" t="s">
        <v>11</v>
      </c>
    </row>
    <row r="15" spans="1:10" ht="24">
      <c r="A15" s="2">
        <v>10</v>
      </c>
      <c r="B15" s="31" t="s">
        <v>16</v>
      </c>
      <c r="C15" s="37" t="s">
        <v>39</v>
      </c>
      <c r="D15" s="33" t="s">
        <v>0</v>
      </c>
      <c r="E15" s="34">
        <v>36</v>
      </c>
      <c r="F15" s="35"/>
      <c r="G15" s="36">
        <f t="shared" si="0"/>
        <v>0</v>
      </c>
      <c r="H15" s="36">
        <f t="shared" si="1"/>
        <v>0</v>
      </c>
      <c r="I15" s="36">
        <f t="shared" si="2"/>
        <v>0</v>
      </c>
      <c r="J15" s="2" t="s">
        <v>11</v>
      </c>
    </row>
    <row r="16" spans="1:10" ht="25.5">
      <c r="A16" s="2">
        <v>11</v>
      </c>
      <c r="B16" s="31" t="s">
        <v>16</v>
      </c>
      <c r="C16" s="32" t="s">
        <v>17</v>
      </c>
      <c r="D16" s="33" t="s">
        <v>0</v>
      </c>
      <c r="E16" s="34">
        <v>11</v>
      </c>
      <c r="F16" s="35"/>
      <c r="G16" s="36">
        <f t="shared" si="0"/>
        <v>0</v>
      </c>
      <c r="H16" s="36">
        <f t="shared" si="1"/>
        <v>0</v>
      </c>
      <c r="I16" s="36">
        <f t="shared" si="2"/>
        <v>0</v>
      </c>
      <c r="J16" s="2" t="s">
        <v>11</v>
      </c>
    </row>
    <row r="17" spans="1:10" ht="26.25">
      <c r="A17" s="2">
        <v>12</v>
      </c>
      <c r="B17" s="38" t="s">
        <v>40</v>
      </c>
      <c r="C17" s="32" t="s">
        <v>18</v>
      </c>
      <c r="D17" s="39" t="s">
        <v>0</v>
      </c>
      <c r="E17" s="34">
        <v>2</v>
      </c>
      <c r="F17" s="35"/>
      <c r="G17" s="36">
        <f t="shared" si="0"/>
        <v>0</v>
      </c>
      <c r="H17" s="36">
        <f t="shared" si="1"/>
        <v>0</v>
      </c>
      <c r="I17" s="36">
        <f t="shared" si="2"/>
        <v>0</v>
      </c>
      <c r="J17" s="2" t="s">
        <v>11</v>
      </c>
    </row>
    <row r="18" spans="1:10" ht="26.25">
      <c r="A18" s="2">
        <v>13</v>
      </c>
      <c r="B18" s="38" t="s">
        <v>40</v>
      </c>
      <c r="C18" s="40" t="s">
        <v>26</v>
      </c>
      <c r="D18" s="39" t="s">
        <v>0</v>
      </c>
      <c r="E18" s="34">
        <v>2</v>
      </c>
      <c r="F18" s="35"/>
      <c r="G18" s="36">
        <f t="shared" si="0"/>
        <v>0</v>
      </c>
      <c r="H18" s="36">
        <f t="shared" si="1"/>
        <v>0</v>
      </c>
      <c r="I18" s="36">
        <f t="shared" si="2"/>
        <v>0</v>
      </c>
      <c r="J18" s="2" t="s">
        <v>11</v>
      </c>
    </row>
    <row r="19" spans="1:10" ht="26.25">
      <c r="A19" s="2">
        <v>14</v>
      </c>
      <c r="B19" s="38" t="s">
        <v>40</v>
      </c>
      <c r="C19" s="40" t="s">
        <v>27</v>
      </c>
      <c r="D19" s="39" t="s">
        <v>0</v>
      </c>
      <c r="E19" s="34">
        <v>2</v>
      </c>
      <c r="F19" s="35"/>
      <c r="G19" s="36">
        <f t="shared" si="0"/>
        <v>0</v>
      </c>
      <c r="H19" s="36">
        <f t="shared" si="1"/>
        <v>0</v>
      </c>
      <c r="I19" s="36">
        <f t="shared" si="2"/>
        <v>0</v>
      </c>
      <c r="J19" s="2" t="s">
        <v>11</v>
      </c>
    </row>
    <row r="20" spans="1:10" ht="20.25" customHeight="1">
      <c r="A20" s="2">
        <v>15</v>
      </c>
      <c r="B20" s="41" t="s">
        <v>40</v>
      </c>
      <c r="C20" s="40" t="s">
        <v>28</v>
      </c>
      <c r="D20" s="42" t="s">
        <v>0</v>
      </c>
      <c r="E20" s="34">
        <v>2</v>
      </c>
      <c r="F20" s="35"/>
      <c r="G20" s="36">
        <f t="shared" si="0"/>
        <v>0</v>
      </c>
      <c r="H20" s="36">
        <f t="shared" si="1"/>
        <v>0</v>
      </c>
      <c r="I20" s="36">
        <f t="shared" si="2"/>
        <v>0</v>
      </c>
      <c r="J20" s="2" t="s">
        <v>11</v>
      </c>
    </row>
    <row r="21" spans="1:10" ht="21" customHeight="1">
      <c r="A21" s="2">
        <v>16</v>
      </c>
      <c r="B21" s="31" t="s">
        <v>40</v>
      </c>
      <c r="C21" s="32" t="s">
        <v>41</v>
      </c>
      <c r="D21" s="42" t="s">
        <v>0</v>
      </c>
      <c r="E21" s="34">
        <v>10</v>
      </c>
      <c r="F21" s="35"/>
      <c r="G21" s="36">
        <f t="shared" si="0"/>
        <v>0</v>
      </c>
      <c r="H21" s="36">
        <f t="shared" si="1"/>
        <v>0</v>
      </c>
      <c r="I21" s="36">
        <f t="shared" si="2"/>
        <v>0</v>
      </c>
      <c r="J21" s="2" t="s">
        <v>11</v>
      </c>
    </row>
    <row r="22" spans="1:10" ht="26.25">
      <c r="A22" s="2">
        <v>17</v>
      </c>
      <c r="B22" s="31" t="s">
        <v>40</v>
      </c>
      <c r="C22" s="32" t="s">
        <v>42</v>
      </c>
      <c r="D22" s="42" t="s">
        <v>0</v>
      </c>
      <c r="E22" s="34">
        <v>10</v>
      </c>
      <c r="F22" s="35"/>
      <c r="G22" s="36">
        <f t="shared" si="0"/>
        <v>0</v>
      </c>
      <c r="H22" s="36">
        <f t="shared" si="1"/>
        <v>0</v>
      </c>
      <c r="I22" s="36">
        <f t="shared" si="2"/>
        <v>0</v>
      </c>
      <c r="J22" s="2" t="s">
        <v>11</v>
      </c>
    </row>
    <row r="23" spans="1:10" ht="26.25">
      <c r="A23" s="2">
        <v>18</v>
      </c>
      <c r="B23" s="31" t="s">
        <v>40</v>
      </c>
      <c r="C23" s="32" t="s">
        <v>19</v>
      </c>
      <c r="D23" s="42" t="s">
        <v>0</v>
      </c>
      <c r="E23" s="34">
        <v>13</v>
      </c>
      <c r="F23" s="35"/>
      <c r="G23" s="36">
        <f t="shared" si="0"/>
        <v>0</v>
      </c>
      <c r="H23" s="36">
        <f t="shared" si="1"/>
        <v>0</v>
      </c>
      <c r="I23" s="36">
        <f t="shared" si="2"/>
        <v>0</v>
      </c>
      <c r="J23" s="2" t="s">
        <v>11</v>
      </c>
    </row>
    <row r="24" spans="1:10" ht="25.5">
      <c r="A24" s="2">
        <v>19</v>
      </c>
      <c r="B24" s="43" t="s">
        <v>40</v>
      </c>
      <c r="C24" s="32" t="s">
        <v>43</v>
      </c>
      <c r="D24" s="42" t="s">
        <v>0</v>
      </c>
      <c r="E24" s="34">
        <v>47</v>
      </c>
      <c r="F24" s="35"/>
      <c r="G24" s="36">
        <f t="shared" si="0"/>
        <v>0</v>
      </c>
      <c r="H24" s="36">
        <f t="shared" si="1"/>
        <v>0</v>
      </c>
      <c r="I24" s="36">
        <f t="shared" si="2"/>
        <v>0</v>
      </c>
      <c r="J24" s="2" t="s">
        <v>11</v>
      </c>
    </row>
    <row r="25" spans="1:10" ht="25.5">
      <c r="A25" s="2">
        <v>20</v>
      </c>
      <c r="B25" s="44" t="s">
        <v>40</v>
      </c>
      <c r="C25" s="40" t="s">
        <v>50</v>
      </c>
      <c r="D25" s="42" t="s">
        <v>0</v>
      </c>
      <c r="E25" s="34">
        <v>4</v>
      </c>
      <c r="F25" s="35"/>
      <c r="G25" s="36">
        <f t="shared" si="0"/>
        <v>0</v>
      </c>
      <c r="H25" s="36">
        <f t="shared" si="1"/>
        <v>0</v>
      </c>
      <c r="I25" s="36">
        <f t="shared" si="2"/>
        <v>0</v>
      </c>
      <c r="J25" s="2" t="s">
        <v>11</v>
      </c>
    </row>
    <row r="26" spans="1:10" ht="25.5">
      <c r="A26" s="2">
        <v>21</v>
      </c>
      <c r="B26" s="44" t="s">
        <v>40</v>
      </c>
      <c r="C26" s="40" t="s">
        <v>51</v>
      </c>
      <c r="D26" s="42" t="s">
        <v>0</v>
      </c>
      <c r="E26" s="34">
        <v>4</v>
      </c>
      <c r="F26" s="35"/>
      <c r="G26" s="36">
        <f t="shared" si="0"/>
        <v>0</v>
      </c>
      <c r="H26" s="36">
        <f t="shared" si="1"/>
        <v>0</v>
      </c>
      <c r="I26" s="36">
        <f t="shared" si="2"/>
        <v>0</v>
      </c>
      <c r="J26" s="2" t="s">
        <v>11</v>
      </c>
    </row>
    <row r="27" spans="1:10" ht="25.5">
      <c r="A27" s="2">
        <v>22</v>
      </c>
      <c r="B27" s="44" t="s">
        <v>40</v>
      </c>
      <c r="C27" s="40" t="s">
        <v>52</v>
      </c>
      <c r="D27" s="42" t="s">
        <v>0</v>
      </c>
      <c r="E27" s="34">
        <v>4</v>
      </c>
      <c r="F27" s="35"/>
      <c r="G27" s="36">
        <f t="shared" ref="G27:G31" si="3">F27*1.2</f>
        <v>0</v>
      </c>
      <c r="H27" s="36">
        <f t="shared" ref="H27:H31" si="4">E27*F27</f>
        <v>0</v>
      </c>
      <c r="I27" s="36">
        <f t="shared" ref="I27:I31" si="5">E27*G27</f>
        <v>0</v>
      </c>
      <c r="J27" s="2" t="s">
        <v>11</v>
      </c>
    </row>
    <row r="28" spans="1:10" ht="25.5">
      <c r="A28" s="2">
        <v>23</v>
      </c>
      <c r="B28" s="44" t="s">
        <v>40</v>
      </c>
      <c r="C28" s="40" t="s">
        <v>53</v>
      </c>
      <c r="D28" s="42" t="s">
        <v>0</v>
      </c>
      <c r="E28" s="34">
        <v>4</v>
      </c>
      <c r="F28" s="35"/>
      <c r="G28" s="36">
        <f t="shared" si="3"/>
        <v>0</v>
      </c>
      <c r="H28" s="36">
        <f t="shared" si="4"/>
        <v>0</v>
      </c>
      <c r="I28" s="36">
        <f t="shared" si="5"/>
        <v>0</v>
      </c>
      <c r="J28" s="2" t="s">
        <v>11</v>
      </c>
    </row>
    <row r="29" spans="1:10" ht="25.5">
      <c r="A29" s="2">
        <v>24</v>
      </c>
      <c r="B29" s="44" t="s">
        <v>40</v>
      </c>
      <c r="C29" s="40" t="s">
        <v>44</v>
      </c>
      <c r="D29" s="42" t="s">
        <v>0</v>
      </c>
      <c r="E29" s="34">
        <v>6</v>
      </c>
      <c r="F29" s="35"/>
      <c r="G29" s="36">
        <f t="shared" si="3"/>
        <v>0</v>
      </c>
      <c r="H29" s="36">
        <f t="shared" si="4"/>
        <v>0</v>
      </c>
      <c r="I29" s="36">
        <f t="shared" si="5"/>
        <v>0</v>
      </c>
      <c r="J29" s="2" t="s">
        <v>11</v>
      </c>
    </row>
    <row r="30" spans="1:10" ht="25.5">
      <c r="A30" s="2">
        <v>25</v>
      </c>
      <c r="B30" s="44" t="s">
        <v>23</v>
      </c>
      <c r="C30" s="40" t="s">
        <v>24</v>
      </c>
      <c r="D30" s="42" t="s">
        <v>0</v>
      </c>
      <c r="E30" s="34">
        <v>15</v>
      </c>
      <c r="F30" s="35"/>
      <c r="G30" s="36">
        <f t="shared" si="3"/>
        <v>0</v>
      </c>
      <c r="H30" s="36">
        <f t="shared" si="4"/>
        <v>0</v>
      </c>
      <c r="I30" s="36">
        <f t="shared" si="5"/>
        <v>0</v>
      </c>
      <c r="J30" s="2" t="s">
        <v>11</v>
      </c>
    </row>
    <row r="31" spans="1:10">
      <c r="A31" s="2">
        <v>26</v>
      </c>
      <c r="B31" s="44" t="s">
        <v>23</v>
      </c>
      <c r="C31" s="40" t="s">
        <v>25</v>
      </c>
      <c r="D31" s="42" t="s">
        <v>0</v>
      </c>
      <c r="E31" s="34">
        <v>5</v>
      </c>
      <c r="F31" s="35"/>
      <c r="G31" s="36">
        <f t="shared" si="3"/>
        <v>0</v>
      </c>
      <c r="H31" s="36">
        <f t="shared" si="4"/>
        <v>0</v>
      </c>
      <c r="I31" s="36">
        <f t="shared" si="5"/>
        <v>0</v>
      </c>
      <c r="J31" s="2" t="s">
        <v>11</v>
      </c>
    </row>
    <row r="32" spans="1:10" ht="25.5">
      <c r="A32" s="2">
        <v>27</v>
      </c>
      <c r="B32" s="44" t="s">
        <v>40</v>
      </c>
      <c r="C32" s="40" t="s">
        <v>45</v>
      </c>
      <c r="D32" s="42" t="s">
        <v>46</v>
      </c>
      <c r="E32" s="34">
        <v>36</v>
      </c>
      <c r="F32" s="35"/>
      <c r="G32" s="36">
        <f t="shared" si="0"/>
        <v>0</v>
      </c>
      <c r="H32" s="36">
        <f t="shared" si="1"/>
        <v>0</v>
      </c>
      <c r="I32" s="36">
        <f t="shared" si="2"/>
        <v>0</v>
      </c>
      <c r="J32" s="2" t="s">
        <v>11</v>
      </c>
    </row>
    <row r="33" spans="1:10" ht="25.5">
      <c r="A33" s="2">
        <v>28</v>
      </c>
      <c r="B33" s="44" t="s">
        <v>40</v>
      </c>
      <c r="C33" s="40" t="s">
        <v>47</v>
      </c>
      <c r="D33" s="42" t="s">
        <v>46</v>
      </c>
      <c r="E33" s="34">
        <v>19</v>
      </c>
      <c r="F33" s="35"/>
      <c r="G33" s="36">
        <f t="shared" si="0"/>
        <v>0</v>
      </c>
      <c r="H33" s="36">
        <f t="shared" si="1"/>
        <v>0</v>
      </c>
      <c r="I33" s="36">
        <f t="shared" si="2"/>
        <v>0</v>
      </c>
      <c r="J33" s="2" t="s">
        <v>11</v>
      </c>
    </row>
    <row r="34" spans="1:10" ht="26.25">
      <c r="A34" s="2">
        <v>29</v>
      </c>
      <c r="B34" s="45" t="s">
        <v>30</v>
      </c>
      <c r="C34" s="40" t="s">
        <v>48</v>
      </c>
      <c r="D34" s="42" t="s">
        <v>0</v>
      </c>
      <c r="E34" s="34">
        <v>2</v>
      </c>
      <c r="F34" s="35"/>
      <c r="G34" s="36">
        <f t="shared" si="0"/>
        <v>0</v>
      </c>
      <c r="H34" s="36">
        <f t="shared" si="1"/>
        <v>0</v>
      </c>
      <c r="I34" s="36">
        <f t="shared" si="2"/>
        <v>0</v>
      </c>
      <c r="J34" s="2" t="s">
        <v>11</v>
      </c>
    </row>
    <row r="35" spans="1:10" ht="26.25">
      <c r="A35" s="2">
        <v>30</v>
      </c>
      <c r="B35" s="31" t="s">
        <v>30</v>
      </c>
      <c r="C35" s="32" t="s">
        <v>49</v>
      </c>
      <c r="D35" s="46" t="s">
        <v>0</v>
      </c>
      <c r="E35" s="34">
        <v>3</v>
      </c>
      <c r="F35" s="35"/>
      <c r="G35" s="36">
        <f t="shared" si="0"/>
        <v>0</v>
      </c>
      <c r="H35" s="36">
        <f t="shared" si="1"/>
        <v>0</v>
      </c>
      <c r="I35" s="36">
        <f t="shared" si="2"/>
        <v>0</v>
      </c>
      <c r="J35" s="2" t="s">
        <v>11</v>
      </c>
    </row>
    <row r="36" spans="1:10" ht="15.75" thickBot="1"/>
    <row r="37" spans="1:10" ht="21.75" thickBot="1">
      <c r="B37" s="15"/>
      <c r="C37" s="19" t="s">
        <v>12</v>
      </c>
      <c r="D37" s="20"/>
      <c r="E37" s="20"/>
      <c r="F37" s="20"/>
      <c r="G37" s="21"/>
      <c r="H37" s="28">
        <f>SUM(H6:H35)</f>
        <v>0</v>
      </c>
      <c r="I37" s="29"/>
      <c r="J37" s="6"/>
    </row>
    <row r="38" spans="1:10" ht="21.75" thickBot="1">
      <c r="B38" s="15"/>
      <c r="C38" s="22" t="s">
        <v>13</v>
      </c>
      <c r="D38" s="23"/>
      <c r="E38" s="23"/>
      <c r="F38" s="23"/>
      <c r="G38" s="24"/>
      <c r="H38" s="28">
        <f>SUM(I6:I35)</f>
        <v>0</v>
      </c>
      <c r="I38" s="29"/>
      <c r="J38" s="6"/>
    </row>
    <row r="40" spans="1:10" ht="30">
      <c r="B40" s="9" t="s">
        <v>20</v>
      </c>
      <c r="C40" s="30"/>
      <c r="D40" s="30"/>
      <c r="E40" s="30"/>
      <c r="F40" s="30"/>
    </row>
    <row r="41" spans="1:10" ht="45">
      <c r="B41" s="10" t="s">
        <v>21</v>
      </c>
      <c r="C41" s="18"/>
      <c r="D41" s="18"/>
      <c r="E41" s="18"/>
      <c r="F41" s="18"/>
    </row>
  </sheetData>
  <sheetProtection selectLockedCells="1"/>
  <mergeCells count="9">
    <mergeCell ref="C41:F41"/>
    <mergeCell ref="C37:G37"/>
    <mergeCell ref="C38:G38"/>
    <mergeCell ref="C3:H3"/>
    <mergeCell ref="B1:I1"/>
    <mergeCell ref="B2:I2"/>
    <mergeCell ref="H37:I37"/>
    <mergeCell ref="H38:I38"/>
    <mergeCell ref="C40:F4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Радни листови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goca</dc:creator>
  <cp:lastModifiedBy>goca</cp:lastModifiedBy>
  <cp:lastPrinted>2024-06-24T10:15:55Z</cp:lastPrinted>
  <dcterms:created xsi:type="dcterms:W3CDTF">2022-05-05T09:54:33Z</dcterms:created>
  <dcterms:modified xsi:type="dcterms:W3CDTF">2024-06-24T10:16:23Z</dcterms:modified>
</cp:coreProperties>
</file>